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Landesfachstelle Insolvenzberatung\Arbeitsmaterialien\P-Konto\Bescheinigung, Info, Ausfüllhinweise\Bescheinigung ab 01.07.2023\"/>
    </mc:Choice>
  </mc:AlternateContent>
  <bookViews>
    <workbookView xWindow="0" yWindow="0" windowWidth="28800" windowHeight="12300"/>
  </bookViews>
  <sheets>
    <sheet name="Bescheinigung" sheetId="1" r:id="rId1"/>
    <sheet name="Freibeträge" sheetId="2" r:id="rId2"/>
  </sheets>
  <definedNames>
    <definedName name="_xlnm.Print_Area" localSheetId="0">Bescheinigung!$A$1:$J$69</definedName>
    <definedName name="Print_Area" localSheetId="0">Bescheinigung!$A$1:$J$69</definedName>
    <definedName name="Z_BF07AC66_B3D6_40D4_B145_DDDBE41CC65B_.wvu.PrintArea" localSheetId="0" hidden="1">Bescheinigung!$A$1:$J$69</definedName>
  </definedNames>
  <calcPr calcId="162913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J20" i="1" l="1"/>
  <c r="J22" i="1" l="1"/>
  <c r="J26" i="1"/>
  <c r="H42" i="1" l="1"/>
  <c r="J36" i="1" s="1"/>
  <c r="I26" i="1" l="1"/>
  <c r="I22" i="1" l="1"/>
  <c r="J45" i="1"/>
</calcChain>
</file>

<file path=xl/sharedStrings.xml><?xml version="1.0" encoding="utf-8"?>
<sst xmlns="http://schemas.openxmlformats.org/spreadsheetml/2006/main" count="107" uniqueCount="87">
  <si>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</si>
  <si>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</si>
  <si>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</si>
  <si>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</si>
  <si>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</si>
  <si>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</si>
  <si>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</si>
  <si>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</si>
  <si>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</si>
  <si>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</si>
  <si>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</si>
  <si>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</si>
  <si>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</si>
  <si>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</si>
  <si>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</si>
  <si>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</si>
  <si>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</si>
  <si>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</si>
  <si>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</si>
  <si>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</si>
  <si>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</si>
  <si>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</si>
  <si>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</si>
  <si>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</si>
  <si>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</si>
  <si>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</si>
  <si>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</si>
  <si>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</si>
  <si>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</si>
  <si>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</si>
  <si>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</si>
  <si>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</si>
  <si>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</si>
  <si>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</si>
  <si>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</si>
  <si>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</si>
  <si>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</si>
  <si>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</si>
  <si>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</si>
  <si>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</si>
  <si>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</si>
  <si>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</si>
  <si>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</si>
  <si>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</si>
  <si>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</si>
  <si>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</si>
  <si>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</si>
  <si>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</si>
  <si>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</si>
  <si>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</si>
  <si>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</si>
  <si>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</si>
  <si>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</si>
  <si>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</si>
  <si>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</si>
  <si>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</si>
  <si>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</si>
  <si>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</si>
  <si>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</si>
  <si>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</si>
  <si>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</si>
  <si>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</si>
  <si>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</si>
  <si>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</si>
  <si>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</si>
  <si>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</si>
  <si>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</si>
  <si>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</si>
  <si>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t>(§ 904 Abs. 4 iVm Abs. 1 ZPO)</t>
  </si>
  <si>
    <r>
      <t xml:space="preserve">Kinder und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</t>
    </r>
  </si>
  <si>
    <t>Geburtsdatum</t>
  </si>
  <si>
    <t>Hausnummer</t>
  </si>
  <si>
    <t xml:space="preserve">Ort </t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</si>
  <si>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u/>
        <sz val="8"/>
        <rFont val="Arial"/>
        <family val="2"/>
      </rPr>
      <t>selbst</t>
    </r>
    <r>
      <rPr>
        <sz val="8"/>
        <rFont val="Arial"/>
        <family val="2"/>
      </rPr>
      <t xml:space="preserve"> nach </t>
    </r>
    <r>
      <rPr>
        <b/>
        <sz val="8"/>
        <rFont val="Arial"/>
        <family val="2"/>
      </rPr>
      <t xml:space="preserve">landes- und bundesrechtlichen </t>
    </r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</si>
  <si>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gem. SGB II, XII oder AsylbLG</t>
    </r>
  </si>
  <si>
    <r>
      <t xml:space="preserve">gewährt werden und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</si>
  <si>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(§ 902 Satz 1 Nr. 3 ZPO)</t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</si>
  <si>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</si>
  <si>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4 iVm Abs. 2 ZPO)</t>
    </r>
  </si>
  <si>
    <t>Rechtsvorschriften (§ 902 Satz 1 Nr. 2 und Nr. 6 ZPO)</t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</si>
  <si>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</t>
    </r>
    <r>
      <rPr>
        <b/>
        <sz val="8"/>
        <rFont val="Arial"/>
        <family val="2"/>
      </rPr>
      <t>je</t>
    </r>
    <r>
      <rPr>
        <sz val="8"/>
        <rFont val="Arial"/>
        <family val="2"/>
      </rPr>
      <t xml:space="preserve"> </t>
    </r>
  </si>
  <si>
    <t>in Absprache mit der Deutschen Kreditwirtschaft (DK) - Stand: 01.07.2023</t>
  </si>
  <si>
    <r>
      <rPr>
        <vertAlign val="superscript"/>
        <sz val="8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</si>
  <si>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</si>
  <si>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sind auf einem Zusatzblatt gesondert aufgelistet</t>
    </r>
  </si>
  <si>
    <t xml:space="preserve">       Sozialleistungsträger</t>
  </si>
  <si>
    <t>sdfs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</si>
</sst>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7">
    <xf numFmtId="0" fontId="0" fillId="0" borderId="0" xfId="0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49" fontId="5" fillId="0" borderId="0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0</xdr:col>
      <xdr:colOff>647700</xdr:colOff>
      <xdr:row>68</xdr:row>
      <xdr:rowOff>95250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133350</xdr:rowOff>
        </xdr:from>
        <xdr:to>
          <xdr:col>2</xdr:col>
          <xdr:colOff>114300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133350</xdr:rowOff>
        </xdr:from>
        <xdr:to>
          <xdr:col>6</xdr:col>
          <xdr:colOff>390525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2</xdr:col>
          <xdr:colOff>0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133350</xdr:rowOff>
        </xdr:from>
        <xdr:to>
          <xdr:col>3</xdr:col>
          <xdr:colOff>266700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8</xdr:col>
          <xdr:colOff>400050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123825</xdr:rowOff>
        </xdr:from>
        <xdr:to>
          <xdr:col>5</xdr:col>
          <xdr:colOff>457200</xdr:colOff>
          <xdr:row>13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19</xdr:row>
          <xdr:rowOff>28575</xdr:rowOff>
        </xdr:from>
        <xdr:to>
          <xdr:col>2</xdr:col>
          <xdr:colOff>104775</xdr:colOff>
          <xdr:row>20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22</xdr:row>
          <xdr:rowOff>28575</xdr:rowOff>
        </xdr:from>
        <xdr:to>
          <xdr:col>2</xdr:col>
          <xdr:colOff>114300</xdr:colOff>
          <xdr:row>23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123825</xdr:colOff>
          <xdr:row>27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85725</xdr:rowOff>
        </xdr:from>
        <xdr:to>
          <xdr:col>2</xdr:col>
          <xdr:colOff>104775</xdr:colOff>
          <xdr:row>39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47</xdr:row>
          <xdr:rowOff>28575</xdr:rowOff>
        </xdr:from>
        <xdr:to>
          <xdr:col>2</xdr:col>
          <xdr:colOff>114300</xdr:colOff>
          <xdr:row>48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0</xdr:rowOff>
        </xdr:from>
        <xdr:to>
          <xdr:col>2</xdr:col>
          <xdr:colOff>104775</xdr:colOff>
          <xdr:row>43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114300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49</xdr:row>
          <xdr:rowOff>9525</xdr:rowOff>
        </xdr:from>
        <xdr:to>
          <xdr:col>2</xdr:col>
          <xdr:colOff>114300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51</xdr:row>
          <xdr:rowOff>0</xdr:rowOff>
        </xdr:from>
        <xdr:to>
          <xdr:col>2</xdr:col>
          <xdr:colOff>114300</xdr:colOff>
          <xdr:row>52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54</xdr:row>
          <xdr:rowOff>0</xdr:rowOff>
        </xdr:from>
        <xdr:to>
          <xdr:col>2</xdr:col>
          <xdr:colOff>114300</xdr:colOff>
          <xdr:row>55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56</xdr:row>
          <xdr:rowOff>47625</xdr:rowOff>
        </xdr:from>
        <xdr:to>
          <xdr:col>2</xdr:col>
          <xdr:colOff>28575</xdr:colOff>
          <xdr:row>57</xdr:row>
          <xdr:rowOff>85725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114300</xdr:colOff>
          <xdr:row>32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114300</xdr:colOff>
          <xdr:row>34</xdr:row>
          <xdr:rowOff>133350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9"/>
  <sheetViews>
    <sheetView showGridLines="0" tabSelected="1" topLeftCell="A16" zoomScaleNormal="100" zoomScaleSheetLayoutView="200" zoomScalePageLayoutView="125" workbookViewId="0">
      <selection activeCell="A61" sqref="A61:C61"/>
    </sheetView>
  </sheetViews>
  <sheetFormatPr baseColWidth="10" defaultRowHeight="12.75" x14ac:dyDescent="0.2"/>
  <cols>
    <col min="1" max="1" width="14.85546875" customWidth="1"/>
    <col min="2" max="2" width="2.85546875" customWidth="1"/>
    <col min="3" max="3" width="10.85546875" customWidth="1"/>
    <col min="4" max="4" width="9.28515625" customWidth="1"/>
    <col min="5" max="5" width="8.42578125" customWidth="1"/>
    <col min="6" max="6" width="9.42578125" customWidth="1"/>
    <col min="7" max="7" width="14.28515625" customWidth="1"/>
    <col min="8" max="8" width="8.85546875" customWidth="1"/>
    <col min="9" max="9" width="10.5703125" customWidth="1"/>
    <col min="10" max="10" width="13.42578125" customWidth="1"/>
  </cols>
  <sheetData>
    <row r="1" spans="1:10" ht="28.5" customHeight="1" x14ac:dyDescent="0.2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4.1" customHeight="1" x14ac:dyDescent="0.2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6.5" customHeight="1" thickBot="1" x14ac:dyDescent="0.2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4.1" customHeight="1" x14ac:dyDescent="0.2">
      <c r="A4" s="53" t="s">
        <v>26</v>
      </c>
      <c r="B4" s="56" t="s">
        <v>56</v>
      </c>
      <c r="C4" s="57"/>
      <c r="D4" s="58"/>
      <c r="E4" s="58"/>
      <c r="F4" s="58"/>
      <c r="G4" s="58"/>
      <c r="H4" s="58"/>
      <c r="I4" s="58"/>
      <c r="J4" s="59"/>
    </row>
    <row r="5" spans="1:10" ht="14.1" customHeight="1" x14ac:dyDescent="0.2">
      <c r="A5" s="54"/>
      <c r="B5" s="70" t="s">
        <v>57</v>
      </c>
      <c r="C5" s="71"/>
      <c r="D5" s="50"/>
      <c r="E5" s="51"/>
      <c r="F5" s="51"/>
      <c r="G5" s="51"/>
      <c r="H5" s="60"/>
      <c r="I5" s="45" t="s">
        <v>71</v>
      </c>
      <c r="J5" s="43"/>
    </row>
    <row r="6" spans="1:10" ht="14.1" customHeight="1" x14ac:dyDescent="0.2">
      <c r="A6" s="54"/>
      <c r="B6" s="70" t="s">
        <v>58</v>
      </c>
      <c r="C6" s="71"/>
      <c r="D6" s="10"/>
      <c r="E6" s="45" t="s">
        <v>72</v>
      </c>
      <c r="F6" s="51"/>
      <c r="G6" s="51"/>
      <c r="H6" s="51"/>
      <c r="I6" s="51"/>
      <c r="J6" s="52"/>
    </row>
    <row r="7" spans="1:10" ht="14.1" customHeight="1" x14ac:dyDescent="0.2">
      <c r="A7" s="54"/>
      <c r="B7" s="70" t="s">
        <v>59</v>
      </c>
      <c r="C7" s="71"/>
      <c r="D7" s="50"/>
      <c r="E7" s="51"/>
      <c r="F7" s="51"/>
      <c r="G7" s="51"/>
      <c r="H7" s="51"/>
      <c r="I7" s="51"/>
      <c r="J7" s="52"/>
    </row>
    <row r="8" spans="1:10" ht="12.95" customHeight="1" x14ac:dyDescent="0.2">
      <c r="A8" s="54"/>
      <c r="B8" s="63" t="s">
        <v>0</v>
      </c>
      <c r="C8" s="63"/>
      <c r="D8" s="63"/>
      <c r="E8" s="63"/>
      <c r="F8" s="63"/>
      <c r="G8" s="63"/>
      <c r="H8" s="63"/>
      <c r="I8" s="63"/>
      <c r="J8" s="64"/>
    </row>
    <row r="9" spans="1:10" ht="12.95" customHeight="1" x14ac:dyDescent="0.2">
      <c r="A9" s="54"/>
      <c r="B9" s="15"/>
      <c r="C9" s="15" t="s">
        <v>1</v>
      </c>
      <c r="D9" s="15"/>
      <c r="E9" s="15"/>
      <c r="F9" s="15"/>
      <c r="G9" s="15" t="s">
        <v>34</v>
      </c>
      <c r="H9" s="15"/>
      <c r="I9" s="15"/>
      <c r="J9" s="23"/>
    </row>
    <row r="10" spans="1:10" ht="12.95" customHeight="1" x14ac:dyDescent="0.2">
      <c r="A10" s="54"/>
      <c r="B10" s="15"/>
      <c r="C10" s="15" t="s">
        <v>7</v>
      </c>
      <c r="D10" s="15"/>
      <c r="E10" s="15"/>
      <c r="F10" s="65"/>
      <c r="G10" s="65"/>
      <c r="H10" s="65"/>
      <c r="I10" s="65"/>
      <c r="J10" s="66"/>
    </row>
    <row r="11" spans="1:10" ht="12.95" customHeight="1" x14ac:dyDescent="0.2">
      <c r="A11" s="54"/>
      <c r="B11" s="15"/>
      <c r="C11" s="65"/>
      <c r="D11" s="65"/>
      <c r="E11" s="65"/>
      <c r="F11" s="65"/>
      <c r="G11" s="65"/>
      <c r="H11" s="65"/>
      <c r="I11" s="65"/>
      <c r="J11" s="66"/>
    </row>
    <row r="12" spans="1:10" ht="12.95" customHeight="1" x14ac:dyDescent="0.2">
      <c r="A12" s="54"/>
      <c r="B12" s="11"/>
      <c r="C12" s="11" t="s">
        <v>8</v>
      </c>
      <c r="D12" s="11"/>
      <c r="E12" s="67"/>
      <c r="F12" s="67"/>
      <c r="G12" s="12" t="s">
        <v>2</v>
      </c>
      <c r="H12" s="68"/>
      <c r="I12" s="68"/>
      <c r="J12" s="69"/>
    </row>
    <row r="13" spans="1:10" ht="14.45" customHeight="1" thickBot="1" x14ac:dyDescent="0.25">
      <c r="A13" s="55"/>
      <c r="B13" s="8"/>
      <c r="C13" s="21" t="s">
        <v>3</v>
      </c>
      <c r="D13" s="8" t="s">
        <v>85</v>
      </c>
      <c r="E13" s="25"/>
      <c r="F13" s="24" t="s">
        <v>36</v>
      </c>
      <c r="G13" s="24"/>
      <c r="H13" s="24"/>
      <c r="I13" s="61" t="s">
        <v>35</v>
      </c>
      <c r="J13" s="62"/>
    </row>
    <row r="14" spans="1:10" ht="8.1" customHeight="1" x14ac:dyDescent="0.2">
      <c r="A14" s="53" t="s">
        <v>9</v>
      </c>
      <c r="B14" s="103" t="s">
        <v>37</v>
      </c>
      <c r="C14" s="104"/>
      <c r="D14" s="127"/>
      <c r="E14" s="128"/>
      <c r="F14" s="128"/>
      <c r="G14" s="128"/>
      <c r="H14" s="129"/>
      <c r="I14" s="123" t="s">
        <v>70</v>
      </c>
      <c r="J14" s="125"/>
    </row>
    <row r="15" spans="1:10" ht="8.1" customHeight="1" x14ac:dyDescent="0.2">
      <c r="A15" s="96"/>
      <c r="B15" s="105"/>
      <c r="C15" s="106"/>
      <c r="D15" s="130"/>
      <c r="E15" s="101"/>
      <c r="F15" s="101"/>
      <c r="G15" s="101"/>
      <c r="H15" s="131"/>
      <c r="I15" s="124"/>
      <c r="J15" s="126"/>
    </row>
    <row r="16" spans="1:10" ht="8.1" customHeight="1" x14ac:dyDescent="0.2">
      <c r="A16" s="96"/>
      <c r="B16" s="132" t="s">
        <v>38</v>
      </c>
      <c r="C16" s="133"/>
      <c r="D16" s="99"/>
      <c r="E16" s="99"/>
      <c r="F16" s="99"/>
      <c r="G16" s="99"/>
      <c r="H16" s="99"/>
      <c r="I16" s="99"/>
      <c r="J16" s="100"/>
    </row>
    <row r="17" spans="1:10" ht="8.1" customHeight="1" x14ac:dyDescent="0.2">
      <c r="A17" s="96"/>
      <c r="B17" s="105"/>
      <c r="C17" s="106"/>
      <c r="D17" s="101"/>
      <c r="E17" s="101"/>
      <c r="F17" s="101"/>
      <c r="G17" s="101"/>
      <c r="H17" s="101"/>
      <c r="I17" s="101"/>
      <c r="J17" s="102"/>
    </row>
    <row r="18" spans="1:10" ht="15.95" customHeight="1" x14ac:dyDescent="0.2">
      <c r="A18" s="96"/>
      <c r="B18" s="98" t="s">
        <v>39</v>
      </c>
      <c r="C18" s="71"/>
      <c r="D18" s="111"/>
      <c r="E18" s="111"/>
      <c r="F18" s="111"/>
      <c r="G18" s="111"/>
      <c r="H18" s="111"/>
      <c r="I18" s="111"/>
      <c r="J18" s="112"/>
    </row>
    <row r="19" spans="1:10" ht="15.95" customHeight="1" thickBot="1" x14ac:dyDescent="0.25">
      <c r="A19" s="97"/>
      <c r="B19" s="61" t="s">
        <v>40</v>
      </c>
      <c r="C19" s="107"/>
      <c r="D19" s="108"/>
      <c r="E19" s="109"/>
      <c r="F19" s="109"/>
      <c r="G19" s="109"/>
      <c r="H19" s="109"/>
      <c r="I19" s="109"/>
      <c r="J19" s="110"/>
    </row>
    <row r="20" spans="1:10" ht="12" customHeight="1" x14ac:dyDescent="0.2">
      <c r="A20" s="53" t="s">
        <v>20</v>
      </c>
      <c r="B20" s="77"/>
      <c r="C20" s="91" t="s">
        <v>23</v>
      </c>
      <c r="D20" s="91"/>
      <c r="E20" s="91"/>
      <c r="F20" s="91"/>
      <c r="G20" s="91"/>
      <c r="H20" s="91"/>
      <c r="I20" s="31"/>
      <c r="J20" s="113">
        <f>IF(Freibeträge!B1,Freibeträge!C1,0)</f>
        <v>1410</v>
      </c>
    </row>
    <row r="21" spans="1:10" ht="11.25" customHeight="1" thickBot="1" x14ac:dyDescent="0.25">
      <c r="A21" s="96"/>
      <c r="B21" s="79"/>
      <c r="C21" s="93" t="s">
        <v>62</v>
      </c>
      <c r="D21" s="93"/>
      <c r="E21" s="93"/>
      <c r="F21" s="93"/>
      <c r="G21" s="93"/>
      <c r="H21" s="93"/>
      <c r="I21" s="32" t="s">
        <v>4</v>
      </c>
      <c r="J21" s="114"/>
    </row>
    <row r="22" spans="1:10" ht="12" customHeight="1" x14ac:dyDescent="0.2">
      <c r="A22" s="96"/>
      <c r="B22" s="77"/>
      <c r="C22" s="89" t="s">
        <v>27</v>
      </c>
      <c r="D22" s="89"/>
      <c r="E22" s="89"/>
      <c r="F22" s="89"/>
      <c r="G22" s="89"/>
      <c r="H22" s="89"/>
      <c r="I22" s="46">
        <f>Freibeträge!C2</f>
        <v>527.76</v>
      </c>
      <c r="J22" s="115">
        <f>IF(Freibeträge!B2,Freibeträge!C2,0)</f>
        <v>0</v>
      </c>
    </row>
    <row r="23" spans="1:10" ht="10.7" customHeight="1" x14ac:dyDescent="0.2">
      <c r="A23" s="96"/>
      <c r="B23" s="78"/>
      <c r="C23" s="142" t="s">
        <v>42</v>
      </c>
      <c r="D23" s="142"/>
      <c r="E23" s="142"/>
      <c r="F23" s="142"/>
      <c r="G23" s="142"/>
      <c r="H23" s="142"/>
      <c r="I23" s="143"/>
      <c r="J23" s="116"/>
    </row>
    <row r="24" spans="1:10" ht="10.7" customHeight="1" x14ac:dyDescent="0.2">
      <c r="A24" s="96"/>
      <c r="B24" s="78"/>
      <c r="C24" s="142" t="s">
        <v>41</v>
      </c>
      <c r="D24" s="142"/>
      <c r="E24" s="142"/>
      <c r="F24" s="142"/>
      <c r="G24" s="142"/>
      <c r="H24" s="142"/>
      <c r="I24" s="143"/>
      <c r="J24" s="116"/>
    </row>
    <row r="25" spans="1:10" ht="10.7" customHeight="1" thickBot="1" x14ac:dyDescent="0.25">
      <c r="A25" s="96"/>
      <c r="B25" s="79"/>
      <c r="C25" s="86" t="s">
        <v>61</v>
      </c>
      <c r="D25" s="140"/>
      <c r="E25" s="140"/>
      <c r="F25" s="140"/>
      <c r="G25" s="140"/>
      <c r="H25" s="140"/>
      <c r="I25" s="32" t="s">
        <v>4</v>
      </c>
      <c r="J25" s="117"/>
    </row>
    <row r="26" spans="1:10" ht="12" customHeight="1" thickBot="1" x14ac:dyDescent="0.25">
      <c r="A26" s="96"/>
      <c r="B26" s="77"/>
      <c r="C26" s="89" t="s">
        <v>46</v>
      </c>
      <c r="D26" s="134"/>
      <c r="E26" s="39"/>
      <c r="F26" s="141" t="s">
        <v>80</v>
      </c>
      <c r="G26" s="89"/>
      <c r="H26" s="89"/>
      <c r="I26" s="46">
        <f>Freibeträge!C3</f>
        <v>294.02</v>
      </c>
      <c r="J26" s="120">
        <f>IF(E26&gt;4,"Achtung! Nicht mehr als vier Personen zulässig!",IF(Freibeträge!B3,Freibeträge!C3*E26,0))</f>
        <v>0</v>
      </c>
    </row>
    <row r="27" spans="1:10" ht="10.7" customHeight="1" x14ac:dyDescent="0.2">
      <c r="A27" s="96"/>
      <c r="B27" s="78"/>
      <c r="C27" s="142" t="s">
        <v>47</v>
      </c>
      <c r="D27" s="142"/>
      <c r="E27" s="142"/>
      <c r="F27" s="142"/>
      <c r="G27" s="142"/>
      <c r="H27" s="142"/>
      <c r="I27" s="143"/>
      <c r="J27" s="121"/>
    </row>
    <row r="28" spans="1:10" ht="10.7" customHeight="1" x14ac:dyDescent="0.2">
      <c r="A28" s="96"/>
      <c r="B28" s="78"/>
      <c r="C28" s="142" t="s">
        <v>41</v>
      </c>
      <c r="D28" s="142"/>
      <c r="E28" s="142"/>
      <c r="F28" s="142"/>
      <c r="G28" s="142"/>
      <c r="H28" s="142"/>
      <c r="I28" s="143"/>
      <c r="J28" s="121"/>
    </row>
    <row r="29" spans="1:10" ht="10.7" customHeight="1" thickBot="1" x14ac:dyDescent="0.25">
      <c r="A29" s="97"/>
      <c r="B29" s="79"/>
      <c r="C29" s="86" t="s">
        <v>63</v>
      </c>
      <c r="D29" s="140"/>
      <c r="E29" s="140"/>
      <c r="F29" s="140"/>
      <c r="G29" s="140"/>
      <c r="H29" s="140"/>
      <c r="I29" s="32" t="s">
        <v>4</v>
      </c>
      <c r="J29" s="122"/>
    </row>
    <row r="30" spans="1:10" ht="12" customHeight="1" x14ac:dyDescent="0.2">
      <c r="A30" s="30" t="s">
        <v>43</v>
      </c>
      <c r="B30" s="135"/>
      <c r="C30" s="40" t="s">
        <v>74</v>
      </c>
      <c r="D30" s="40"/>
      <c r="E30" s="40"/>
      <c r="F30" s="40"/>
      <c r="G30" s="40"/>
      <c r="H30" s="40"/>
      <c r="I30" s="41"/>
      <c r="J30" s="118"/>
    </row>
    <row r="31" spans="1:10" ht="11.25" customHeight="1" thickBot="1" x14ac:dyDescent="0.25">
      <c r="A31" s="30" t="s">
        <v>49</v>
      </c>
      <c r="B31" s="136"/>
      <c r="C31" s="86" t="s">
        <v>75</v>
      </c>
      <c r="D31" s="86"/>
      <c r="E31" s="86"/>
      <c r="F31" s="86"/>
      <c r="G31" s="86"/>
      <c r="H31" s="86"/>
      <c r="I31" s="34" t="s">
        <v>32</v>
      </c>
      <c r="J31" s="119"/>
    </row>
    <row r="32" spans="1:10" ht="12" customHeight="1" x14ac:dyDescent="0.2">
      <c r="A32" s="30" t="s">
        <v>50</v>
      </c>
      <c r="B32" s="77"/>
      <c r="C32" s="19" t="s">
        <v>66</v>
      </c>
      <c r="D32" s="1"/>
      <c r="E32" s="1"/>
      <c r="F32" s="1"/>
      <c r="G32" s="1"/>
      <c r="H32" s="1"/>
      <c r="I32" s="33"/>
      <c r="J32" s="72"/>
    </row>
    <row r="33" spans="1:10" ht="11.25" customHeight="1" thickBot="1" x14ac:dyDescent="0.25">
      <c r="A33" s="30" t="s">
        <v>51</v>
      </c>
      <c r="B33" s="79"/>
      <c r="C33" s="86" t="s">
        <v>65</v>
      </c>
      <c r="D33" s="86"/>
      <c r="E33" s="86"/>
      <c r="F33" s="86"/>
      <c r="G33" s="86"/>
      <c r="H33" s="86"/>
      <c r="I33" s="35" t="s">
        <v>4</v>
      </c>
      <c r="J33" s="73"/>
    </row>
    <row r="34" spans="1:10" ht="12" customHeight="1" x14ac:dyDescent="0.2">
      <c r="A34" s="74"/>
      <c r="B34" s="77"/>
      <c r="C34" s="94" t="s">
        <v>73</v>
      </c>
      <c r="D34" s="94"/>
      <c r="E34" s="94"/>
      <c r="F34" s="94"/>
      <c r="G34" s="94"/>
      <c r="H34" s="94"/>
      <c r="I34" s="95"/>
      <c r="J34" s="72"/>
    </row>
    <row r="35" spans="1:10" ht="11.25" customHeight="1" thickBot="1" x14ac:dyDescent="0.25">
      <c r="A35" s="74"/>
      <c r="B35" s="79"/>
      <c r="C35" s="86" t="s">
        <v>54</v>
      </c>
      <c r="D35" s="86"/>
      <c r="E35" s="86"/>
      <c r="F35" s="86"/>
      <c r="G35" s="86"/>
      <c r="H35" s="86"/>
      <c r="I35" s="32" t="s">
        <v>4</v>
      </c>
      <c r="J35" s="73"/>
    </row>
    <row r="36" spans="1:10" ht="12" customHeight="1" x14ac:dyDescent="0.2">
      <c r="A36" s="74"/>
      <c r="B36" s="77"/>
      <c r="C36" s="89" t="s">
        <v>29</v>
      </c>
      <c r="D36" s="89"/>
      <c r="E36" s="89"/>
      <c r="F36" s="89"/>
      <c r="G36" s="89"/>
      <c r="H36" s="89"/>
      <c r="I36" s="90"/>
      <c r="J36" s="115">
        <f>IF(Freibeträge!B5,SUM(H37:H42),0)</f>
        <v>0</v>
      </c>
    </row>
    <row r="37" spans="1:10" ht="10.7" customHeight="1" x14ac:dyDescent="0.2">
      <c r="A37" s="74"/>
      <c r="B37" s="78"/>
      <c r="C37" s="15" t="s">
        <v>10</v>
      </c>
      <c r="D37" s="80" t="s">
        <v>21</v>
      </c>
      <c r="E37" s="80"/>
      <c r="F37" s="16"/>
      <c r="G37" s="17" t="s">
        <v>11</v>
      </c>
      <c r="H37" s="83"/>
      <c r="I37" s="84"/>
      <c r="J37" s="116"/>
    </row>
    <row r="38" spans="1:10" ht="10.7" customHeight="1" x14ac:dyDescent="0.2">
      <c r="A38" s="74"/>
      <c r="B38" s="78"/>
      <c r="C38" s="15" t="s">
        <v>12</v>
      </c>
      <c r="D38" s="80" t="s">
        <v>21</v>
      </c>
      <c r="E38" s="80"/>
      <c r="F38" s="16"/>
      <c r="G38" s="17" t="s">
        <v>11</v>
      </c>
      <c r="H38" s="83"/>
      <c r="I38" s="84"/>
      <c r="J38" s="116"/>
    </row>
    <row r="39" spans="1:10" ht="10.7" customHeight="1" x14ac:dyDescent="0.2">
      <c r="A39" s="74"/>
      <c r="B39" s="78"/>
      <c r="C39" s="15" t="s">
        <v>13</v>
      </c>
      <c r="D39" s="80" t="s">
        <v>21</v>
      </c>
      <c r="E39" s="80"/>
      <c r="F39" s="16"/>
      <c r="G39" s="17" t="s">
        <v>11</v>
      </c>
      <c r="H39" s="83"/>
      <c r="I39" s="84"/>
      <c r="J39" s="116"/>
    </row>
    <row r="40" spans="1:10" ht="10.7" customHeight="1" x14ac:dyDescent="0.2">
      <c r="A40" s="74"/>
      <c r="B40" s="78"/>
      <c r="C40" s="15" t="s">
        <v>14</v>
      </c>
      <c r="D40" s="80" t="s">
        <v>21</v>
      </c>
      <c r="E40" s="80"/>
      <c r="F40" s="16"/>
      <c r="G40" s="17" t="s">
        <v>11</v>
      </c>
      <c r="H40" s="83"/>
      <c r="I40" s="84"/>
      <c r="J40" s="116"/>
    </row>
    <row r="41" spans="1:10" ht="10.7" customHeight="1" x14ac:dyDescent="0.2">
      <c r="A41" s="74"/>
      <c r="B41" s="78"/>
      <c r="C41" s="15" t="s">
        <v>15</v>
      </c>
      <c r="D41" s="80" t="s">
        <v>21</v>
      </c>
      <c r="E41" s="80"/>
      <c r="F41" s="16"/>
      <c r="G41" s="17" t="s">
        <v>11</v>
      </c>
      <c r="H41" s="83"/>
      <c r="I41" s="84"/>
      <c r="J41" s="116"/>
    </row>
    <row r="42" spans="1:10" ht="11.25" customHeight="1" thickBot="1" x14ac:dyDescent="0.25">
      <c r="A42" s="74"/>
      <c r="B42" s="79"/>
      <c r="C42" s="81" t="s">
        <v>24</v>
      </c>
      <c r="D42" s="82"/>
      <c r="E42" s="42"/>
      <c r="F42" s="20"/>
      <c r="G42" s="18" t="s">
        <v>11</v>
      </c>
      <c r="H42" s="87">
        <f>SUM(E42*H41)</f>
        <v>0</v>
      </c>
      <c r="I42" s="88"/>
      <c r="J42" s="117"/>
    </row>
    <row r="43" spans="1:10" ht="12" customHeight="1" x14ac:dyDescent="0.2">
      <c r="A43" s="74"/>
      <c r="B43" s="77"/>
      <c r="C43" s="91" t="s">
        <v>52</v>
      </c>
      <c r="D43" s="91"/>
      <c r="E43" s="91"/>
      <c r="F43" s="91"/>
      <c r="G43" s="91"/>
      <c r="H43" s="91"/>
      <c r="I43" s="92"/>
      <c r="J43" s="72"/>
    </row>
    <row r="44" spans="1:10" ht="11.25" customHeight="1" thickBot="1" x14ac:dyDescent="0.25">
      <c r="A44" s="74"/>
      <c r="B44" s="79"/>
      <c r="C44" s="93" t="s">
        <v>64</v>
      </c>
      <c r="D44" s="93"/>
      <c r="E44" s="93"/>
      <c r="F44" s="93"/>
      <c r="G44" s="93"/>
      <c r="H44" s="93"/>
      <c r="I44" s="32" t="s">
        <v>4</v>
      </c>
      <c r="J44" s="73"/>
    </row>
    <row r="45" spans="1:10" ht="9" customHeight="1" x14ac:dyDescent="0.2">
      <c r="A45" s="75"/>
      <c r="B45" s="149" t="s">
        <v>30</v>
      </c>
      <c r="C45" s="150"/>
      <c r="D45" s="150"/>
      <c r="E45" s="150"/>
      <c r="F45" s="150"/>
      <c r="G45" s="150"/>
      <c r="H45" s="150"/>
      <c r="I45" s="151"/>
      <c r="J45" s="155">
        <f>SUM(J20:J44)</f>
        <v>1410</v>
      </c>
    </row>
    <row r="46" spans="1:10" ht="6.75" customHeight="1" thickBot="1" x14ac:dyDescent="0.25">
      <c r="A46" s="75"/>
      <c r="B46" s="152"/>
      <c r="C46" s="153"/>
      <c r="D46" s="153"/>
      <c r="E46" s="153"/>
      <c r="F46" s="153"/>
      <c r="G46" s="153"/>
      <c r="H46" s="153"/>
      <c r="I46" s="154"/>
      <c r="J46" s="156"/>
    </row>
    <row r="47" spans="1:10" ht="12" customHeight="1" thickBot="1" x14ac:dyDescent="0.25">
      <c r="A47" s="157" t="s">
        <v>44</v>
      </c>
      <c r="B47" s="137" t="s">
        <v>28</v>
      </c>
      <c r="C47" s="138"/>
      <c r="D47" s="138"/>
      <c r="E47" s="138"/>
      <c r="F47" s="138"/>
      <c r="G47" s="138"/>
      <c r="H47" s="138"/>
      <c r="I47" s="138"/>
      <c r="J47" s="139"/>
    </row>
    <row r="48" spans="1:10" ht="12" customHeight="1" x14ac:dyDescent="0.2">
      <c r="A48" s="158"/>
      <c r="B48" s="160"/>
      <c r="C48" s="91" t="s">
        <v>31</v>
      </c>
      <c r="D48" s="91"/>
      <c r="E48" s="91"/>
      <c r="F48" s="91"/>
      <c r="G48" s="91"/>
      <c r="H48" s="91"/>
      <c r="I48" s="92"/>
      <c r="J48" s="72"/>
    </row>
    <row r="49" spans="1:10" ht="12" customHeight="1" thickBot="1" x14ac:dyDescent="0.25">
      <c r="A49" s="158"/>
      <c r="B49" s="161"/>
      <c r="C49" s="85" t="s">
        <v>86</v>
      </c>
      <c r="D49" s="85"/>
      <c r="E49" s="85"/>
      <c r="F49" s="85"/>
      <c r="G49" s="85"/>
      <c r="H49" s="85"/>
      <c r="I49" s="37" t="s">
        <v>4</v>
      </c>
      <c r="J49" s="73"/>
    </row>
    <row r="50" spans="1:10" ht="12" customHeight="1" x14ac:dyDescent="0.2">
      <c r="A50" s="158"/>
      <c r="B50" s="160"/>
      <c r="C50" s="2" t="s">
        <v>53</v>
      </c>
      <c r="D50" s="2"/>
      <c r="E50" s="2"/>
      <c r="F50" s="2"/>
      <c r="G50" s="2"/>
      <c r="H50" s="2"/>
      <c r="I50" s="36"/>
      <c r="J50" s="72"/>
    </row>
    <row r="51" spans="1:10" ht="11.25" customHeight="1" thickBot="1" x14ac:dyDescent="0.25">
      <c r="A51" s="158"/>
      <c r="B51" s="161"/>
      <c r="C51" s="93" t="s">
        <v>79</v>
      </c>
      <c r="D51" s="93"/>
      <c r="E51" s="93"/>
      <c r="F51" s="93"/>
      <c r="G51" s="93"/>
      <c r="H51" s="93"/>
      <c r="I51" s="32" t="s">
        <v>4</v>
      </c>
      <c r="J51" s="73"/>
    </row>
    <row r="52" spans="1:10" ht="12" customHeight="1" x14ac:dyDescent="0.2">
      <c r="A52" s="158"/>
      <c r="B52" s="160"/>
      <c r="C52" s="94" t="s">
        <v>67</v>
      </c>
      <c r="D52" s="163"/>
      <c r="E52" s="163"/>
      <c r="F52" s="163"/>
      <c r="G52" s="163"/>
      <c r="H52" s="163"/>
      <c r="I52" s="164"/>
      <c r="J52" s="72"/>
    </row>
    <row r="53" spans="1:10" ht="11.25" customHeight="1" x14ac:dyDescent="0.2">
      <c r="A53" s="158"/>
      <c r="B53" s="166"/>
      <c r="C53" s="165" t="s">
        <v>69</v>
      </c>
      <c r="D53" s="165"/>
      <c r="E53" s="165"/>
      <c r="F53" s="165"/>
      <c r="G53" s="165"/>
      <c r="H53" s="165"/>
      <c r="I53" s="44"/>
      <c r="J53" s="76"/>
    </row>
    <row r="54" spans="1:10" ht="10.5" customHeight="1" thickBot="1" x14ac:dyDescent="0.25">
      <c r="A54" s="158"/>
      <c r="B54" s="166"/>
      <c r="C54" s="7" t="s">
        <v>68</v>
      </c>
      <c r="I54" s="35" t="s">
        <v>4</v>
      </c>
      <c r="J54" s="73"/>
    </row>
    <row r="55" spans="1:10" ht="12" customHeight="1" x14ac:dyDescent="0.2">
      <c r="A55" s="158"/>
      <c r="B55" s="160"/>
      <c r="C55" s="94" t="s">
        <v>48</v>
      </c>
      <c r="D55" s="94"/>
      <c r="E55" s="94"/>
      <c r="F55" s="94"/>
      <c r="G55" s="94"/>
      <c r="H55" s="94"/>
      <c r="I55" s="95"/>
      <c r="J55" s="72"/>
    </row>
    <row r="56" spans="1:10" ht="11.25" customHeight="1" thickBot="1" x14ac:dyDescent="0.25">
      <c r="A56" s="158"/>
      <c r="B56" s="161"/>
      <c r="C56" s="86" t="s">
        <v>78</v>
      </c>
      <c r="D56" s="86"/>
      <c r="E56" s="86"/>
      <c r="F56" s="86"/>
      <c r="G56" s="86"/>
      <c r="H56" s="86"/>
      <c r="I56" s="32" t="s">
        <v>4</v>
      </c>
      <c r="J56" s="73"/>
    </row>
    <row r="57" spans="1:10" ht="12" customHeight="1" x14ac:dyDescent="0.2">
      <c r="A57" s="158"/>
      <c r="B57" s="160"/>
      <c r="C57" s="94" t="s">
        <v>77</v>
      </c>
      <c r="D57" s="94"/>
      <c r="E57" s="94"/>
      <c r="F57" s="94"/>
      <c r="G57" s="94"/>
      <c r="H57" s="94"/>
      <c r="I57" s="95"/>
      <c r="J57" s="72"/>
    </row>
    <row r="58" spans="1:10" ht="11.25" customHeight="1" thickBot="1" x14ac:dyDescent="0.25">
      <c r="A58" s="159"/>
      <c r="B58" s="161"/>
      <c r="C58" s="162" t="s">
        <v>76</v>
      </c>
      <c r="D58" s="162"/>
      <c r="E58" s="162"/>
      <c r="F58" s="162"/>
      <c r="G58" s="162"/>
      <c r="H58" s="162"/>
      <c r="I58" s="32" t="s">
        <v>4</v>
      </c>
      <c r="J58" s="73"/>
    </row>
    <row r="59" spans="1:10" ht="11.25" customHeight="1" x14ac:dyDescent="0.2">
      <c r="A59" s="26"/>
      <c r="B59" s="27"/>
      <c r="C59" s="28"/>
      <c r="D59" s="28"/>
      <c r="E59" s="28"/>
      <c r="F59" s="28"/>
      <c r="G59" s="28"/>
      <c r="H59" s="28"/>
      <c r="I59" s="14"/>
      <c r="J59" s="29"/>
    </row>
    <row r="60" spans="1:10" ht="14.25" customHeight="1" x14ac:dyDescent="0.2">
      <c r="A60" s="26"/>
      <c r="C60" s="22"/>
      <c r="D60" s="22"/>
      <c r="E60" s="22"/>
      <c r="F60" s="22"/>
      <c r="G60" s="22"/>
      <c r="H60" s="22"/>
      <c r="I60" s="22"/>
    </row>
    <row r="61" spans="1:10" ht="9.75" customHeight="1" x14ac:dyDescent="0.2">
      <c r="A61" s="101"/>
      <c r="B61" s="101"/>
      <c r="C61" s="101"/>
      <c r="F61" s="3"/>
      <c r="G61" s="3"/>
      <c r="H61" s="3"/>
      <c r="I61" s="3"/>
      <c r="J61" s="3"/>
    </row>
    <row r="62" spans="1:10" ht="12" customHeight="1" x14ac:dyDescent="0.2">
      <c r="A62" s="4" t="s">
        <v>5</v>
      </c>
      <c r="F62" s="148" t="s">
        <v>6</v>
      </c>
      <c r="G62" s="148"/>
      <c r="H62" s="148"/>
      <c r="I62" s="148"/>
      <c r="J62" s="148"/>
    </row>
    <row r="63" spans="1:10" s="9" customFormat="1" ht="10.9" customHeight="1" x14ac:dyDescent="0.2">
      <c r="A63" s="145" t="s">
        <v>82</v>
      </c>
      <c r="B63" s="145"/>
      <c r="C63" s="145"/>
      <c r="D63" s="145"/>
      <c r="E63" s="145"/>
    </row>
    <row r="64" spans="1:10" s="9" customFormat="1" ht="10.9" customHeight="1" x14ac:dyDescent="0.2">
      <c r="A64" s="146" t="s">
        <v>83</v>
      </c>
      <c r="B64" s="146"/>
      <c r="C64" s="146"/>
      <c r="D64" s="146"/>
      <c r="E64" s="146"/>
      <c r="F64" s="38"/>
      <c r="G64" s="38"/>
      <c r="H64" s="38"/>
      <c r="I64" s="38"/>
      <c r="J64" s="38"/>
    </row>
    <row r="65" spans="1:10" s="9" customFormat="1" ht="10.9" customHeight="1" x14ac:dyDescent="0.2">
      <c r="A65" s="146" t="s">
        <v>84</v>
      </c>
      <c r="B65" s="146"/>
      <c r="C65" s="146"/>
      <c r="D65" s="146"/>
      <c r="E65" s="146"/>
      <c r="F65" s="147"/>
      <c r="G65" s="147"/>
      <c r="H65" s="147"/>
      <c r="I65" s="147"/>
      <c r="J65" s="147"/>
    </row>
    <row r="66" spans="1:10" ht="15" customHeight="1" x14ac:dyDescent="0.2">
      <c r="A66" s="6" t="s">
        <v>55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 customHeight="1" x14ac:dyDescent="0.2">
      <c r="A67" s="6" t="s">
        <v>81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25" customHeight="1" x14ac:dyDescent="0.2">
      <c r="A68" s="5" t="s">
        <v>25</v>
      </c>
    </row>
    <row r="69" spans="1:10" ht="9.75" customHeight="1" x14ac:dyDescent="0.2">
      <c r="A69" s="7" t="s">
        <v>22</v>
      </c>
      <c r="F69" s="144"/>
      <c r="G69" s="144"/>
      <c r="H69" s="144"/>
      <c r="I69" s="144"/>
      <c r="J69" s="144"/>
    </row>
  </sheetData>
  <sheetProtection algorithmName="SHA-512" hashValue="MtDxAPwaIl9mGfxSqbI9FJtk7HwsZo4txtM/nmxkMXrDK0+EmDyvLWfkeQZdvHlpt6jH0+eJiDtnE9dpBaAsbA==" saltValue="dRzoFjsLrMVp4zWHjBCFrw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F69:J69"/>
    <mergeCell ref="A63:E63"/>
    <mergeCell ref="A64:E64"/>
    <mergeCell ref="A65:E65"/>
    <mergeCell ref="F65:J65"/>
    <mergeCell ref="F62:J62"/>
    <mergeCell ref="B45:I46"/>
    <mergeCell ref="J45:J46"/>
    <mergeCell ref="A61:C61"/>
    <mergeCell ref="A47:A58"/>
    <mergeCell ref="B57:B58"/>
    <mergeCell ref="C58:H58"/>
    <mergeCell ref="C56:H56"/>
    <mergeCell ref="C52:I52"/>
    <mergeCell ref="C53:H53"/>
    <mergeCell ref="C57:I57"/>
    <mergeCell ref="B55:B56"/>
    <mergeCell ref="C55:I55"/>
    <mergeCell ref="B52:B54"/>
    <mergeCell ref="B50:B51"/>
    <mergeCell ref="J50:J51"/>
    <mergeCell ref="C51:H51"/>
    <mergeCell ref="C48:I48"/>
    <mergeCell ref="B48:B49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C21:H21"/>
    <mergeCell ref="C22:H22"/>
    <mergeCell ref="C24:I24"/>
    <mergeCell ref="C23:I23"/>
    <mergeCell ref="C27:I27"/>
    <mergeCell ref="C28:I28"/>
    <mergeCell ref="A14:A19"/>
    <mergeCell ref="B18:C18"/>
    <mergeCell ref="D16:J17"/>
    <mergeCell ref="B14:C15"/>
    <mergeCell ref="B19:D19"/>
    <mergeCell ref="E19:J19"/>
    <mergeCell ref="D18:J18"/>
    <mergeCell ref="B32:B33"/>
    <mergeCell ref="J32:J33"/>
    <mergeCell ref="J20:J21"/>
    <mergeCell ref="J22:J25"/>
    <mergeCell ref="J30:J31"/>
    <mergeCell ref="J26:J29"/>
    <mergeCell ref="C31:H31"/>
    <mergeCell ref="I14:I15"/>
    <mergeCell ref="J14:J15"/>
    <mergeCell ref="D14:H15"/>
    <mergeCell ref="B16:C17"/>
    <mergeCell ref="C26:D26"/>
    <mergeCell ref="C20:H20"/>
    <mergeCell ref="C33:H33"/>
    <mergeCell ref="J57:J58"/>
    <mergeCell ref="A34:A46"/>
    <mergeCell ref="J52:J54"/>
    <mergeCell ref="B36:B42"/>
    <mergeCell ref="D37:E37"/>
    <mergeCell ref="C42:D42"/>
    <mergeCell ref="D41:E41"/>
    <mergeCell ref="D39:E39"/>
    <mergeCell ref="H39:I39"/>
    <mergeCell ref="J55:J56"/>
    <mergeCell ref="H40:I40"/>
    <mergeCell ref="C49:H49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  <mergeCell ref="J48:J49"/>
    <mergeCell ref="C34:I34"/>
    <mergeCell ref="B34:B35"/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</mergeCells>
  <phoneticPr fontId="1" type="noConversion"/>
  <pageMargins left="0.39370078740157483" right="0.35433070866141736" top="0.43307086614173229" bottom="0.55118110236220474" header="0.31496062992125984" footer="0.27559055118110237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133350</xdr:rowOff>
                  </from>
                  <to>
                    <xdr:col>2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133350</xdr:rowOff>
                  </from>
                  <to>
                    <xdr:col>6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2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133350</xdr:rowOff>
                  </from>
                  <to>
                    <xdr:col>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8</xdr:col>
                    <xdr:colOff>400050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19</xdr:row>
                    <xdr:rowOff>28575</xdr:rowOff>
                  </from>
                  <to>
                    <xdr:col>2</xdr:col>
                    <xdr:colOff>104775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22</xdr:row>
                    <xdr:rowOff>28575</xdr:rowOff>
                  </from>
                  <to>
                    <xdr:col>2</xdr:col>
                    <xdr:colOff>114300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123825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85725</xdr:rowOff>
                  </from>
                  <to>
                    <xdr:col>2</xdr:col>
                    <xdr:colOff>104775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1057275</xdr:colOff>
                    <xdr:row>47</xdr:row>
                    <xdr:rowOff>28575</xdr:rowOff>
                  </from>
                  <to>
                    <xdr:col>2</xdr:col>
                    <xdr:colOff>114300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1057275</xdr:colOff>
                    <xdr:row>42</xdr:row>
                    <xdr:rowOff>0</xdr:rowOff>
                  </from>
                  <to>
                    <xdr:col>2</xdr:col>
                    <xdr:colOff>104775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114300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1057275</xdr:colOff>
                    <xdr:row>49</xdr:row>
                    <xdr:rowOff>9525</xdr:rowOff>
                  </from>
                  <to>
                    <xdr:col>2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1057275</xdr:colOff>
                    <xdr:row>51</xdr:row>
                    <xdr:rowOff>0</xdr:rowOff>
                  </from>
                  <to>
                    <xdr:col>2</xdr:col>
                    <xdr:colOff>114300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123825</xdr:rowOff>
                  </from>
                  <to>
                    <xdr:col>5</xdr:col>
                    <xdr:colOff>457200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54</xdr:row>
                    <xdr:rowOff>0</xdr:rowOff>
                  </from>
                  <to>
                    <xdr:col>2</xdr:col>
                    <xdr:colOff>114300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1047750</xdr:colOff>
                    <xdr:row>56</xdr:row>
                    <xdr:rowOff>47625</xdr:rowOff>
                  </from>
                  <to>
                    <xdr:col>2</xdr:col>
                    <xdr:colOff>28575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114300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114300</xdr:colOff>
                    <xdr:row>34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6" sqref="C6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16</v>
      </c>
      <c r="B1" t="b">
        <v>1</v>
      </c>
      <c r="C1" s="13">
        <v>1410</v>
      </c>
    </row>
    <row r="2" spans="1:3" x14ac:dyDescent="0.2">
      <c r="A2" t="s">
        <v>17</v>
      </c>
      <c r="B2" t="b">
        <v>0</v>
      </c>
      <c r="C2" s="13">
        <v>527.76</v>
      </c>
    </row>
    <row r="3" spans="1:3" x14ac:dyDescent="0.2">
      <c r="A3" t="s">
        <v>18</v>
      </c>
      <c r="B3" t="b">
        <v>0</v>
      </c>
      <c r="C3" s="13">
        <v>294.02</v>
      </c>
    </row>
    <row r="4" spans="1:3" x14ac:dyDescent="0.2">
      <c r="B4" t="b">
        <v>0</v>
      </c>
    </row>
    <row r="5" spans="1:3" x14ac:dyDescent="0.2">
      <c r="A5" t="s">
        <v>19</v>
      </c>
      <c r="B5" t="b">
        <v>0</v>
      </c>
      <c r="C5" s="13">
        <v>250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mw</dc:creator>
  <cp:lastModifiedBy>Darlatt, Karla</cp:lastModifiedBy>
  <cp:lastPrinted>2023-05-31T08:35:00Z</cp:lastPrinted>
  <dcterms:created xsi:type="dcterms:W3CDTF">2010-02-09T20:18:51Z</dcterms:created>
  <dcterms:modified xsi:type="dcterms:W3CDTF">2023-06-12T12:09:38Z</dcterms:modified>
</cp:coreProperties>
</file>